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3040" windowHeight="8808"/>
  </bookViews>
  <sheets>
    <sheet name="Лист1" sheetId="3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3"/>
  <c r="I18"/>
  <c r="H18"/>
  <c r="G18"/>
  <c r="E18"/>
  <c r="J9"/>
  <c r="I9"/>
  <c r="H9"/>
  <c r="G9"/>
  <c r="E9"/>
</calcChain>
</file>

<file path=xl/sharedStrings.xml><?xml version="1.0" encoding="utf-8"?>
<sst xmlns="http://schemas.openxmlformats.org/spreadsheetml/2006/main" count="54" uniqueCount="49">
  <si>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</si>
  <si>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</si>
  <si>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</si>
  <si>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</si>
  <si>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</si>
  <si>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</si>
  <si>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</si>
  <si>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</si>
  <si>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</si>
  <si>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</si>
  <si>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</si>
  <si>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</si>
  <si>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</si>
  <si>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</si>
  <si>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</si>
  <si>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</si>
  <si>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</si>
  <si>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</si>
  <si>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</si>
  <si>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</si>
  <si>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хлеб бел.</t>
  </si>
  <si>
    <t>г/п</t>
  </si>
  <si>
    <t>МКОУ СОШ № 9 с.Родниковского</t>
  </si>
  <si>
    <t>Хлеб пшеничный</t>
  </si>
  <si>
    <t>619/2009</t>
  </si>
  <si>
    <t>1/200</t>
  </si>
  <si>
    <t>415/2009</t>
  </si>
  <si>
    <t>Макароны с сыром</t>
  </si>
  <si>
    <t>8\2005</t>
  </si>
  <si>
    <t>Бутерброд с маслом</t>
  </si>
  <si>
    <t>1\40</t>
  </si>
  <si>
    <t>Чай с сахаром</t>
  </si>
  <si>
    <t>итого за завтрак</t>
  </si>
  <si>
    <t>82/2005</t>
  </si>
  <si>
    <t>Борщ с капустой и картофелем</t>
  </si>
  <si>
    <t>Тефтели из говядины с соусом красным основным</t>
  </si>
  <si>
    <t>1/90/40</t>
  </si>
  <si>
    <t>303/2011</t>
  </si>
  <si>
    <t>Каша вязкая пшеничная с маслом сливочным</t>
  </si>
  <si>
    <t>1/180/6,3</t>
  </si>
  <si>
    <t>Икра кабачковая</t>
  </si>
  <si>
    <t>1\60</t>
  </si>
  <si>
    <t>1\50</t>
  </si>
  <si>
    <t>868/2009</t>
  </si>
  <si>
    <t>Компот из смеси сухофруктов</t>
  </si>
  <si>
    <t>итого за обед</t>
  </si>
  <si>
    <t>закуска</t>
  </si>
  <si>
    <t>гарнир</t>
  </si>
  <si>
    <t>03.06.24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</si>
</sst>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EF2CB"/>
        <bgColor indexed="64"/>
      </patternFill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0" fillId="0" borderId="4" xfId="0" applyBorder="1" applyAlignment="1">
      <alignment wrapText="1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wrapText="1"/>
    </xf>
    <xf numFmtId="0" fontId="0" fillId="0" borderId="6" xfId="0" applyBorder="1" applyAlignment="1">
      <alignment wrapText="1"/>
    </xf>
    <xf numFmtId="0" fontId="0" fillId="2" borderId="6" xfId="0" applyFill="1" applyBorder="1" applyAlignment="1">
      <alignment wrapText="1"/>
    </xf>
    <xf numFmtId="0" fontId="0" fillId="0" borderId="5" xfId="0" applyBorder="1" applyAlignment="1">
      <alignment wrapText="1"/>
    </xf>
    <xf numFmtId="0" fontId="0" fillId="2" borderId="6" xfId="0" applyNumberFormat="1" applyFill="1" applyBorder="1" applyAlignment="1">
      <alignment wrapText="1"/>
    </xf>
    <xf numFmtId="0" fontId="0" fillId="2" borderId="2" xfId="0" applyFill="1" applyBorder="1" applyAlignment="1">
      <alignment wrapText="1"/>
    </xf>
    <xf numFmtId="17" fontId="0" fillId="2" borderId="6" xfId="0" applyNumberFormat="1" applyFill="1" applyBorder="1" applyAlignment="1">
      <alignment wrapText="1"/>
    </xf>
    <xf numFmtId="0" fontId="0" fillId="3" borderId="6" xfId="0" applyFill="1" applyBorder="1" applyAlignment="1">
      <alignment wrapText="1"/>
    </xf>
    <xf numFmtId="0" fontId="0" fillId="2" borderId="2" xfId="0" applyFill="1" applyBorder="1" applyAlignment="1">
      <alignment wrapText="1"/>
    </xf>
    <xf numFmtId="0" fontId="0" fillId="2" borderId="8" xfId="0" applyFill="1" applyBorder="1" applyAlignment="1">
      <alignment wrapText="1"/>
    </xf>
    <xf numFmtId="0" fontId="0" fillId="2" borderId="3" xfId="0" applyFill="1" applyBorder="1" applyAlignment="1">
      <alignment wrapText="1"/>
    </xf>
    <xf numFmtId="0" fontId="0" fillId="2" borderId="2" xfId="0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F19" sqref="F19"/>
    </sheetView>
  </sheetViews>
  <sheetFormatPr defaultRowHeight="14.4"/>
  <cols>
    <col min="4" max="4" width="40.109375" customWidth="1"/>
  </cols>
  <sheetData>
    <row r="1" spans="1:10" ht="29.4" thickBot="1">
      <c r="A1" s="1" t="s">
        <v>0</v>
      </c>
      <c r="B1" s="15" t="s">
        <v>22</v>
      </c>
      <c r="C1" s="16"/>
      <c r="D1" s="17"/>
      <c r="E1" s="1" t="s">
        <v>1</v>
      </c>
      <c r="F1" s="11"/>
      <c r="G1" s="2"/>
      <c r="H1" s="2"/>
      <c r="I1" s="1" t="s">
        <v>2</v>
      </c>
      <c r="J1" s="14" t="s">
        <v>48</v>
      </c>
    </row>
    <row r="2" spans="1:10" ht="15" thickBot="1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29.4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" t="s">
        <v>12</v>
      </c>
    </row>
    <row r="4" spans="1:10" ht="29.4" thickBot="1">
      <c r="A4" s="6" t="s">
        <v>13</v>
      </c>
      <c r="B4" s="7" t="s">
        <v>14</v>
      </c>
      <c r="C4" s="8" t="s">
        <v>26</v>
      </c>
      <c r="D4" s="8" t="s">
        <v>27</v>
      </c>
      <c r="E4" s="8" t="s">
        <v>25</v>
      </c>
      <c r="F4" s="8"/>
      <c r="G4" s="8">
        <v>332.2</v>
      </c>
      <c r="H4" s="8">
        <v>10.28</v>
      </c>
      <c r="I4" s="8">
        <v>13.12</v>
      </c>
      <c r="J4" s="8">
        <v>41.95</v>
      </c>
    </row>
    <row r="5" spans="1:10" ht="15" thickBot="1">
      <c r="A5" s="6"/>
      <c r="B5" s="7"/>
      <c r="C5" s="12" t="s">
        <v>28</v>
      </c>
      <c r="D5" s="8" t="s">
        <v>29</v>
      </c>
      <c r="E5" s="12" t="s">
        <v>30</v>
      </c>
      <c r="F5" s="8"/>
      <c r="G5" s="8">
        <v>144.69999999999999</v>
      </c>
      <c r="H5" s="8">
        <v>2.39</v>
      </c>
      <c r="I5" s="8">
        <v>8.15</v>
      </c>
      <c r="J5" s="8">
        <v>15.07</v>
      </c>
    </row>
    <row r="6" spans="1:10" ht="29.4" thickBot="1">
      <c r="A6" s="6"/>
      <c r="B6" s="7" t="s">
        <v>15</v>
      </c>
      <c r="C6" s="10">
        <v>376</v>
      </c>
      <c r="D6" s="8" t="s">
        <v>31</v>
      </c>
      <c r="E6" s="8" t="s">
        <v>25</v>
      </c>
      <c r="F6" s="8"/>
      <c r="G6" s="8">
        <v>57.65</v>
      </c>
      <c r="H6" s="8">
        <v>0.1</v>
      </c>
      <c r="I6" s="8">
        <v>0</v>
      </c>
      <c r="J6" s="8">
        <v>14.97</v>
      </c>
    </row>
    <row r="7" spans="1:10" ht="15" thickBot="1">
      <c r="A7" s="6"/>
      <c r="B7" s="7"/>
      <c r="C7" s="10"/>
      <c r="D7" s="8"/>
      <c r="E7" s="8"/>
      <c r="F7" s="8"/>
      <c r="G7" s="8"/>
      <c r="H7" s="8"/>
      <c r="I7" s="8"/>
      <c r="J7" s="8"/>
    </row>
    <row r="8" spans="1:10" ht="15" thickBot="1">
      <c r="A8" s="9"/>
      <c r="B8" s="7"/>
      <c r="C8" s="8"/>
      <c r="D8" s="8"/>
      <c r="E8" s="8"/>
      <c r="F8" s="8"/>
      <c r="G8" s="8"/>
      <c r="H8" s="8"/>
      <c r="I8" s="8"/>
      <c r="J8" s="8"/>
    </row>
    <row r="9" spans="1:10" ht="29.4" thickBot="1">
      <c r="A9" s="6" t="s">
        <v>16</v>
      </c>
      <c r="B9" s="13"/>
      <c r="C9" s="8"/>
      <c r="D9" s="8" t="s">
        <v>32</v>
      </c>
      <c r="E9" s="8">
        <f>200+40+200</f>
        <v>440</v>
      </c>
      <c r="F9" s="8"/>
      <c r="G9" s="8">
        <f>332.2+144.7+57.65</f>
        <v>534.54999999999995</v>
      </c>
      <c r="H9" s="8">
        <f>10.28+2.39+0.1</f>
        <v>12.77</v>
      </c>
      <c r="I9" s="8">
        <f>13.12+8.15</f>
        <v>21.27</v>
      </c>
      <c r="J9" s="8">
        <f>41.95+15.07+14.97</f>
        <v>71.990000000000009</v>
      </c>
    </row>
    <row r="10" spans="1:10" ht="15" thickBot="1">
      <c r="A10" s="6"/>
      <c r="B10" s="8"/>
      <c r="C10" s="8"/>
      <c r="D10" s="8"/>
      <c r="E10" s="8"/>
      <c r="F10" s="8"/>
      <c r="G10" s="8"/>
      <c r="H10" s="8"/>
      <c r="I10" s="8"/>
      <c r="J10" s="8"/>
    </row>
    <row r="11" spans="1:10" ht="15" thickBot="1">
      <c r="A11" s="9"/>
      <c r="B11" s="8"/>
      <c r="C11" s="8"/>
      <c r="D11" s="8"/>
      <c r="E11" s="8"/>
      <c r="F11" s="8"/>
      <c r="G11" s="8"/>
      <c r="H11" s="8"/>
      <c r="I11" s="8"/>
      <c r="J11" s="8"/>
    </row>
    <row r="12" spans="1:10" ht="15" thickBot="1">
      <c r="A12" s="6" t="s">
        <v>17</v>
      </c>
      <c r="B12" s="7" t="s">
        <v>18</v>
      </c>
      <c r="C12" s="8" t="s">
        <v>33</v>
      </c>
      <c r="D12" s="8" t="s">
        <v>34</v>
      </c>
      <c r="E12" s="8" t="s">
        <v>25</v>
      </c>
      <c r="F12" s="8"/>
      <c r="G12" s="8">
        <v>114.06</v>
      </c>
      <c r="H12" s="8">
        <v>1.93</v>
      </c>
      <c r="I12" s="8">
        <v>5.92</v>
      </c>
      <c r="J12" s="8">
        <v>11.64</v>
      </c>
    </row>
    <row r="13" spans="1:10" ht="29.4" thickBot="1">
      <c r="A13" s="6"/>
      <c r="B13" s="7" t="s">
        <v>19</v>
      </c>
      <c r="C13" s="8" t="s">
        <v>24</v>
      </c>
      <c r="D13" s="8" t="s">
        <v>35</v>
      </c>
      <c r="E13" s="8" t="s">
        <v>36</v>
      </c>
      <c r="F13" s="8"/>
      <c r="G13" s="8">
        <v>280.61</v>
      </c>
      <c r="H13" s="8">
        <v>15.27</v>
      </c>
      <c r="I13" s="8">
        <v>17.95</v>
      </c>
      <c r="J13" s="8">
        <v>13.62</v>
      </c>
    </row>
    <row r="14" spans="1:10" ht="29.4" thickBot="1">
      <c r="A14" s="6"/>
      <c r="B14" s="7" t="s">
        <v>47</v>
      </c>
      <c r="C14" s="8" t="s">
        <v>37</v>
      </c>
      <c r="D14" s="8" t="s">
        <v>38</v>
      </c>
      <c r="E14" s="12" t="s">
        <v>39</v>
      </c>
      <c r="F14" s="8"/>
      <c r="G14" s="8">
        <v>152.4</v>
      </c>
      <c r="H14" s="8">
        <v>4.01</v>
      </c>
      <c r="I14" s="8">
        <v>4.25</v>
      </c>
      <c r="J14" s="8">
        <v>24.56</v>
      </c>
    </row>
    <row r="15" spans="1:10" ht="15" thickBot="1">
      <c r="A15" s="6"/>
      <c r="B15" s="7" t="s">
        <v>46</v>
      </c>
      <c r="C15" s="10" t="s">
        <v>21</v>
      </c>
      <c r="D15" s="8" t="s">
        <v>40</v>
      </c>
      <c r="E15" s="12" t="s">
        <v>41</v>
      </c>
      <c r="F15" s="8"/>
      <c r="G15" s="8">
        <v>72.7</v>
      </c>
      <c r="H15" s="8">
        <v>1.1200000000000001</v>
      </c>
      <c r="I15" s="8">
        <v>4.5599999999999996</v>
      </c>
      <c r="J15" s="8">
        <v>6.68</v>
      </c>
    </row>
    <row r="16" spans="1:10" ht="29.4" thickBot="1">
      <c r="A16" s="6"/>
      <c r="B16" s="7" t="s">
        <v>20</v>
      </c>
      <c r="C16" s="10" t="s">
        <v>21</v>
      </c>
      <c r="D16" s="8" t="s">
        <v>23</v>
      </c>
      <c r="E16" s="12" t="s">
        <v>42</v>
      </c>
      <c r="F16" s="8"/>
      <c r="G16" s="8">
        <v>218.34</v>
      </c>
      <c r="H16" s="8">
        <v>3.85</v>
      </c>
      <c r="I16" s="8">
        <v>2.5</v>
      </c>
      <c r="J16" s="8">
        <v>41.5</v>
      </c>
    </row>
    <row r="17" spans="1:10" ht="29.4" thickBot="1">
      <c r="A17" s="6"/>
      <c r="B17" s="7" t="s">
        <v>15</v>
      </c>
      <c r="C17" s="8" t="s">
        <v>43</v>
      </c>
      <c r="D17" s="8" t="s">
        <v>44</v>
      </c>
      <c r="E17" s="8" t="s">
        <v>25</v>
      </c>
      <c r="F17" s="8"/>
      <c r="G17" s="8">
        <v>126.4</v>
      </c>
      <c r="H17" s="8">
        <v>0.44</v>
      </c>
      <c r="I17" s="8">
        <v>0</v>
      </c>
      <c r="J17" s="8">
        <v>31.76</v>
      </c>
    </row>
    <row r="18" spans="1:10" ht="15" thickBot="1">
      <c r="A18" s="9"/>
      <c r="B18" s="8"/>
      <c r="C18" s="8"/>
      <c r="D18" s="8" t="s">
        <v>45</v>
      </c>
      <c r="E18" s="8">
        <f>200+130+180+60+50+200</f>
        <v>820</v>
      </c>
      <c r="F18" s="8">
        <v>112.95</v>
      </c>
      <c r="G18" s="8">
        <f>SUM(G12:G17)</f>
        <v>964.5100000000001</v>
      </c>
      <c r="H18" s="8">
        <f>SUM(H12:H17)</f>
        <v>26.620000000000005</v>
      </c>
      <c r="I18" s="8">
        <f>SUM(I12:I17)</f>
        <v>35.18</v>
      </c>
      <c r="J18" s="8">
        <f>SUM(J12:J17)</f>
        <v>129.76</v>
      </c>
    </row>
    <row r="19" spans="1:10">
      <c r="A19" s="2"/>
      <c r="B19" s="2"/>
      <c r="C19" s="2"/>
      <c r="D19" s="2"/>
      <c r="E19" s="2"/>
      <c r="F19" s="2"/>
      <c r="G19" s="2"/>
      <c r="H19" s="2"/>
      <c r="I19" s="2"/>
      <c r="J19" s="2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2021-05-24T06:38:32Z</cp:lastPrinted>
  <dcterms:created xsi:type="dcterms:W3CDTF">2021-05-24T06:13:22Z</dcterms:created>
  <dcterms:modified xsi:type="dcterms:W3CDTF">2024-06-04T07:21:22Z</dcterms:modified>
</cp:coreProperties>
</file>